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04-2025 Alsancak-Yeşiltepe Bağlantı Yolu Altyapı ve Asfalt İhalesi\04-2025 İHALE DOSYASI\"/>
    </mc:Choice>
  </mc:AlternateContent>
  <xr:revisionPtr revIDLastSave="0" documentId="13_ncr:1_{EDAA5430-88BB-4DAC-90C4-A9DE237203C9}" xr6:coauthVersionLast="47" xr6:coauthVersionMax="47" xr10:uidLastSave="{00000000-0000-0000-0000-000000000000}"/>
  <bookViews>
    <workbookView xWindow="3810" yWindow="1455" windowWidth="23190" windowHeight="14640" xr2:uid="{DCD557EF-0A4F-4780-AD4C-1E76E4C865D4}"/>
  </bookViews>
  <sheets>
    <sheet name="Sayf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7" i="1"/>
  <c r="F9" i="1"/>
  <c r="F10" i="1"/>
  <c r="F11" i="1"/>
  <c r="F12" i="1"/>
  <c r="F14" i="1"/>
  <c r="F16" i="1"/>
  <c r="F18" i="1"/>
  <c r="F19" i="1"/>
  <c r="F21" i="1"/>
  <c r="F22" i="1" l="1"/>
  <c r="F23" i="1" l="1"/>
  <c r="F24" i="1" s="1"/>
</calcChain>
</file>

<file path=xl/sharedStrings.xml><?xml version="1.0" encoding="utf-8"?>
<sst xmlns="http://schemas.openxmlformats.org/spreadsheetml/2006/main" count="40" uniqueCount="33">
  <si>
    <t xml:space="preserve">LAPTA ALSANCAK ÇAMLIBEL BELEDİYESİ </t>
  </si>
  <si>
    <t>No</t>
  </si>
  <si>
    <t>İşler</t>
  </si>
  <si>
    <t>Miktar</t>
  </si>
  <si>
    <t>Birim</t>
  </si>
  <si>
    <t>Birim Fiyat</t>
  </si>
  <si>
    <t>Toplam Fiyat</t>
  </si>
  <si>
    <t>Kazı Dolgu İşleri</t>
  </si>
  <si>
    <t>Kazı İşleri ve Kazının Atılması</t>
  </si>
  <si>
    <t>m3</t>
  </si>
  <si>
    <t>Dolgu İşleri</t>
  </si>
  <si>
    <t>Asfalt Yapım İşleri</t>
  </si>
  <si>
    <t>ton</t>
  </si>
  <si>
    <t>Asfalt 6cm Binder</t>
  </si>
  <si>
    <t>Bordür İşleri</t>
  </si>
  <si>
    <t>m</t>
  </si>
  <si>
    <t>Banket V Kanal</t>
  </si>
  <si>
    <t>Izgara donatılı Betonarme V Kanal (100 cm - 15 cm derinlik - C25)</t>
  </si>
  <si>
    <t xml:space="preserve">Bordür Yapımı - Kuzey Kol </t>
  </si>
  <si>
    <t>Q 200mm Kılavuz Boru (Q200mm koruge boru temini, döşenmesi</t>
  </si>
  <si>
    <t>Taş Duvarlar</t>
  </si>
  <si>
    <t>Kırma dağtaşı ile harçlı duvar örülmesi (temel kazısı ve betonu dahil)</t>
  </si>
  <si>
    <t>Kutu Menfez (2m açıklık 1 m yükseklik, 7 metre uzunluk)</t>
  </si>
  <si>
    <t>Hazır menfez ( kazı+montaj işçilik dahil) malzeme dahil</t>
  </si>
  <si>
    <t>ad</t>
  </si>
  <si>
    <t>Malzemeli reklaj yapılması</t>
  </si>
  <si>
    <t>m2</t>
  </si>
  <si>
    <t>15 cm plentmiks alt temel</t>
  </si>
  <si>
    <t>GENEL TOPLAM:</t>
  </si>
  <si>
    <t xml:space="preserve"> TOPLAM:</t>
  </si>
  <si>
    <t>KDV %10:</t>
  </si>
  <si>
    <t>04/2025 ALSANCAK-YEŞİLTEPE YOLU DÜZENLEME PROJESİ İHALESİ</t>
  </si>
  <si>
    <t>Zeytinlik Sokak-Alsancak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</si>
</sst>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₺&quot;#,##0.00"/>
  </numFmts>
  <fonts count="8" x14ac:knownFonts="1">
    <font>
      <sz val="11"/>
      <color theme="1"/>
      <name val="Calibri"/>
      <family val="2"/>
      <charset val="162"/>
      <scheme val="minor"/>
    </font>
    <font>
      <sz val="10"/>
      <color theme="1"/>
      <name val="Calibri"/>
      <family val="2"/>
      <charset val="162"/>
      <scheme val="minor"/>
    </font>
    <font>
      <sz val="16"/>
      <color rgb="FF000000"/>
      <name val="Arial"/>
      <family val="2"/>
      <charset val="162"/>
    </font>
    <font>
      <b/>
      <sz val="10"/>
      <color rgb="FF000000"/>
      <name val="Arial"/>
      <family val="2"/>
      <charset val="162"/>
    </font>
    <font>
      <sz val="10"/>
      <color rgb="FF000000"/>
      <name val="Arial"/>
      <family val="2"/>
      <charset val="162"/>
    </font>
    <font>
      <i/>
      <sz val="10"/>
      <color theme="1"/>
      <name val="Arial"/>
      <family val="2"/>
      <charset val="162"/>
    </font>
    <font>
      <b/>
      <sz val="10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3" borderId="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164" fontId="4" fillId="0" borderId="8" xfId="0" applyNumberFormat="1" applyFont="1" applyBorder="1" applyAlignment="1">
      <alignment horizontal="center" vertical="center"/>
    </xf>
    <xf numFmtId="164" fontId="6" fillId="5" borderId="3" xfId="0" applyNumberFormat="1" applyFont="1" applyFill="1" applyBorder="1"/>
    <xf numFmtId="0" fontId="5" fillId="5" borderId="6" xfId="0" applyFont="1" applyFill="1" applyBorder="1" applyAlignment="1">
      <alignment vertical="center"/>
    </xf>
    <xf numFmtId="0" fontId="5" fillId="5" borderId="7" xfId="0" applyFont="1" applyFill="1" applyBorder="1" applyAlignment="1">
      <alignment vertical="center"/>
    </xf>
    <xf numFmtId="164" fontId="7" fillId="5" borderId="5" xfId="0" applyNumberFormat="1" applyFont="1" applyFill="1" applyBorder="1"/>
    <xf numFmtId="0" fontId="5" fillId="5" borderId="1" xfId="0" applyFont="1" applyFill="1" applyBorder="1" applyAlignment="1">
      <alignment vertical="center"/>
    </xf>
    <xf numFmtId="0" fontId="5" fillId="5" borderId="2" xfId="0" applyFont="1" applyFill="1" applyBorder="1" applyAlignment="1">
      <alignment vertical="center"/>
    </xf>
    <xf numFmtId="0" fontId="7" fillId="5" borderId="2" xfId="0" applyFont="1" applyFill="1" applyBorder="1"/>
    <xf numFmtId="0" fontId="7" fillId="5" borderId="2" xfId="0" applyFont="1" applyFill="1" applyBorder="1" applyAlignment="1">
      <alignment horizontal="right"/>
    </xf>
    <xf numFmtId="164" fontId="7" fillId="5" borderId="3" xfId="0" applyNumberFormat="1" applyFont="1" applyFill="1" applyBorder="1"/>
    <xf numFmtId="0" fontId="3" fillId="5" borderId="1" xfId="0" applyFont="1" applyFill="1" applyBorder="1" applyAlignment="1">
      <alignment horizontal="right" vertical="center"/>
    </xf>
    <xf numFmtId="0" fontId="3" fillId="5" borderId="2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5" borderId="7" xfId="0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9251C9-3A83-4192-AB63-3C7FF478F643}">
  <dimension ref="A1:G25"/>
  <sheetViews>
    <sheetView tabSelected="1" workbookViewId="0">
      <selection activeCell="M15" sqref="M15"/>
    </sheetView>
  </sheetViews>
  <sheetFormatPr defaultRowHeight="15" x14ac:dyDescent="0.25"/>
  <cols>
    <col min="1" max="1" width="7" customWidth="1"/>
    <col min="2" max="2" width="57.140625" customWidth="1"/>
    <col min="5" max="5" width="12.42578125" customWidth="1"/>
    <col min="6" max="6" width="17.140625" customWidth="1"/>
  </cols>
  <sheetData>
    <row r="1" spans="1:7" ht="20.25" x14ac:dyDescent="0.25">
      <c r="A1" s="37" t="s">
        <v>0</v>
      </c>
      <c r="B1" s="37"/>
      <c r="C1" s="37"/>
      <c r="D1" s="37"/>
      <c r="E1" s="37"/>
      <c r="F1" s="37"/>
    </row>
    <row r="2" spans="1:7" ht="20.25" x14ac:dyDescent="0.3">
      <c r="A2" s="38" t="s">
        <v>31</v>
      </c>
      <c r="B2" s="38"/>
      <c r="C2" s="38"/>
      <c r="D2" s="38"/>
      <c r="E2" s="38"/>
      <c r="F2" s="38"/>
    </row>
    <row r="3" spans="1:7" ht="15.75" thickBot="1" x14ac:dyDescent="0.3">
      <c r="B3" t="s">
        <v>32</v>
      </c>
    </row>
    <row r="4" spans="1:7" ht="15.75" thickBot="1" x14ac:dyDescent="0.3">
      <c r="A4" s="14" t="s">
        <v>1</v>
      </c>
      <c r="B4" s="15" t="s">
        <v>2</v>
      </c>
      <c r="C4" s="16" t="s">
        <v>3</v>
      </c>
      <c r="D4" s="16" t="s">
        <v>4</v>
      </c>
      <c r="E4" s="15" t="s">
        <v>5</v>
      </c>
      <c r="F4" s="16" t="s">
        <v>6</v>
      </c>
      <c r="G4" s="1"/>
    </row>
    <row r="5" spans="1:7" ht="15.75" thickBot="1" x14ac:dyDescent="0.3">
      <c r="A5" s="2"/>
      <c r="B5" s="3" t="s">
        <v>7</v>
      </c>
      <c r="C5" s="4"/>
      <c r="D5" s="4"/>
      <c r="E5" s="4"/>
      <c r="F5" s="5"/>
      <c r="G5" s="1"/>
    </row>
    <row r="6" spans="1:7" ht="15.75" thickBot="1" x14ac:dyDescent="0.3">
      <c r="A6" s="6">
        <v>1</v>
      </c>
      <c r="B6" s="7" t="s">
        <v>8</v>
      </c>
      <c r="C6" s="8">
        <v>3000</v>
      </c>
      <c r="D6" s="8" t="s">
        <v>9</v>
      </c>
      <c r="E6" s="8"/>
      <c r="F6" s="19">
        <f>E6*C6</f>
        <v>0</v>
      </c>
      <c r="G6" s="21"/>
    </row>
    <row r="7" spans="1:7" ht="15.75" thickBot="1" x14ac:dyDescent="0.3">
      <c r="A7" s="6">
        <v>2</v>
      </c>
      <c r="B7" s="7" t="s">
        <v>10</v>
      </c>
      <c r="C7" s="8">
        <v>500</v>
      </c>
      <c r="D7" s="8" t="s">
        <v>9</v>
      </c>
      <c r="E7" s="8"/>
      <c r="F7" s="19">
        <f>E7*C7</f>
        <v>0</v>
      </c>
      <c r="G7" s="1"/>
    </row>
    <row r="8" spans="1:7" ht="15.75" thickBot="1" x14ac:dyDescent="0.3">
      <c r="A8" s="9"/>
      <c r="B8" s="10" t="s">
        <v>11</v>
      </c>
      <c r="C8" s="11"/>
      <c r="D8" s="11"/>
      <c r="E8" s="17"/>
      <c r="F8" s="20"/>
      <c r="G8" s="1"/>
    </row>
    <row r="9" spans="1:7" ht="15.75" thickBot="1" x14ac:dyDescent="0.3">
      <c r="A9" s="6">
        <v>3</v>
      </c>
      <c r="B9" s="7" t="s">
        <v>8</v>
      </c>
      <c r="C9" s="8">
        <v>1392</v>
      </c>
      <c r="D9" s="8" t="s">
        <v>9</v>
      </c>
      <c r="E9" s="8"/>
      <c r="F9" s="19">
        <f t="shared" ref="F9:F16" si="0">E9*C9</f>
        <v>0</v>
      </c>
      <c r="G9" s="1"/>
    </row>
    <row r="10" spans="1:7" ht="15.75" thickBot="1" x14ac:dyDescent="0.3">
      <c r="A10" s="6"/>
      <c r="B10" s="7" t="s">
        <v>25</v>
      </c>
      <c r="C10" s="8">
        <v>5378.8</v>
      </c>
      <c r="D10" s="8" t="s">
        <v>26</v>
      </c>
      <c r="E10" s="8"/>
      <c r="F10" s="19">
        <f t="shared" si="0"/>
        <v>0</v>
      </c>
      <c r="G10" s="1"/>
    </row>
    <row r="11" spans="1:7" ht="15.75" thickBot="1" x14ac:dyDescent="0.3">
      <c r="A11" s="6">
        <v>4</v>
      </c>
      <c r="B11" s="7" t="s">
        <v>13</v>
      </c>
      <c r="C11" s="8">
        <v>800</v>
      </c>
      <c r="D11" s="8" t="s">
        <v>12</v>
      </c>
      <c r="E11" s="8"/>
      <c r="F11" s="19">
        <f>E11*C11</f>
        <v>0</v>
      </c>
      <c r="G11" s="1"/>
    </row>
    <row r="12" spans="1:7" ht="15.75" thickBot="1" x14ac:dyDescent="0.3">
      <c r="A12" s="6">
        <v>5</v>
      </c>
      <c r="B12" s="7" t="s">
        <v>27</v>
      </c>
      <c r="C12" s="8">
        <v>928</v>
      </c>
      <c r="D12" s="8" t="s">
        <v>9</v>
      </c>
      <c r="E12" s="8"/>
      <c r="F12" s="19">
        <f t="shared" si="0"/>
        <v>0</v>
      </c>
      <c r="G12" s="1"/>
    </row>
    <row r="13" spans="1:7" ht="15.75" thickBot="1" x14ac:dyDescent="0.3">
      <c r="A13" s="9"/>
      <c r="B13" s="10" t="s">
        <v>14</v>
      </c>
      <c r="C13" s="11"/>
      <c r="D13" s="11"/>
      <c r="E13" s="11"/>
      <c r="F13" s="20"/>
      <c r="G13" s="1"/>
    </row>
    <row r="14" spans="1:7" ht="15.75" thickBot="1" x14ac:dyDescent="0.3">
      <c r="A14" s="6">
        <v>6</v>
      </c>
      <c r="B14" s="7" t="s">
        <v>18</v>
      </c>
      <c r="C14" s="8">
        <v>900</v>
      </c>
      <c r="D14" s="8" t="s">
        <v>15</v>
      </c>
      <c r="E14" s="8"/>
      <c r="F14" s="19">
        <f t="shared" si="0"/>
        <v>0</v>
      </c>
      <c r="G14" s="1"/>
    </row>
    <row r="15" spans="1:7" ht="15.75" thickBot="1" x14ac:dyDescent="0.3">
      <c r="A15" s="9"/>
      <c r="B15" s="10" t="s">
        <v>20</v>
      </c>
      <c r="C15" s="11"/>
      <c r="D15" s="11"/>
      <c r="E15" s="11"/>
      <c r="F15" s="20"/>
      <c r="G15" s="1"/>
    </row>
    <row r="16" spans="1:7" ht="18.75" customHeight="1" thickBot="1" x14ac:dyDescent="0.3">
      <c r="A16" s="12">
        <v>7</v>
      </c>
      <c r="B16" s="13" t="s">
        <v>21</v>
      </c>
      <c r="C16" s="8">
        <v>132</v>
      </c>
      <c r="D16" s="8" t="s">
        <v>9</v>
      </c>
      <c r="E16" s="8"/>
      <c r="F16" s="19">
        <f t="shared" si="0"/>
        <v>0</v>
      </c>
      <c r="G16" s="1"/>
    </row>
    <row r="17" spans="1:7" ht="15.75" thickBot="1" x14ac:dyDescent="0.3">
      <c r="A17" s="9"/>
      <c r="B17" s="10" t="s">
        <v>16</v>
      </c>
      <c r="C17" s="11"/>
      <c r="D17" s="11"/>
      <c r="E17" s="11"/>
      <c r="F17" s="20"/>
      <c r="G17" s="1"/>
    </row>
    <row r="18" spans="1:7" ht="15.75" thickBot="1" x14ac:dyDescent="0.3">
      <c r="A18" s="18">
        <v>8</v>
      </c>
      <c r="B18" s="7" t="s">
        <v>17</v>
      </c>
      <c r="C18" s="8">
        <v>30</v>
      </c>
      <c r="D18" s="8" t="s">
        <v>9</v>
      </c>
      <c r="E18" s="8"/>
      <c r="F18" s="19">
        <f t="shared" ref="F18" si="1">E18*C18</f>
        <v>0</v>
      </c>
      <c r="G18" s="1"/>
    </row>
    <row r="19" spans="1:7" ht="26.25" customHeight="1" thickBot="1" x14ac:dyDescent="0.3">
      <c r="A19" s="6">
        <v>9</v>
      </c>
      <c r="B19" s="7" t="s">
        <v>19</v>
      </c>
      <c r="C19" s="8">
        <v>24</v>
      </c>
      <c r="D19" s="8" t="s">
        <v>15</v>
      </c>
      <c r="E19" s="8"/>
      <c r="F19" s="19">
        <f>E19*C19</f>
        <v>0</v>
      </c>
      <c r="G19" s="1"/>
    </row>
    <row r="20" spans="1:7" ht="15.75" thickBot="1" x14ac:dyDescent="0.3">
      <c r="A20" s="9"/>
      <c r="B20" s="10" t="s">
        <v>22</v>
      </c>
      <c r="C20" s="11"/>
      <c r="D20" s="11"/>
      <c r="E20" s="11"/>
      <c r="F20" s="20"/>
      <c r="G20" s="1"/>
    </row>
    <row r="21" spans="1:7" ht="15.75" thickBot="1" x14ac:dyDescent="0.3">
      <c r="A21" s="22">
        <v>10</v>
      </c>
      <c r="B21" s="24" t="s">
        <v>23</v>
      </c>
      <c r="C21" s="23">
        <v>14</v>
      </c>
      <c r="D21" s="23" t="s">
        <v>24</v>
      </c>
      <c r="E21" s="23"/>
      <c r="F21" s="25">
        <f>C21*E21</f>
        <v>0</v>
      </c>
      <c r="G21" s="1"/>
    </row>
    <row r="22" spans="1:7" ht="15.75" thickBot="1" x14ac:dyDescent="0.3">
      <c r="A22" s="35" t="s">
        <v>29</v>
      </c>
      <c r="B22" s="36"/>
      <c r="C22" s="36"/>
      <c r="D22" s="36"/>
      <c r="E22" s="36"/>
      <c r="F22" s="26">
        <f>SUM(F6:F21)</f>
        <v>0</v>
      </c>
      <c r="G22" s="1"/>
    </row>
    <row r="23" spans="1:7" ht="15.75" thickBot="1" x14ac:dyDescent="0.3">
      <c r="A23" s="30"/>
      <c r="B23" s="31"/>
      <c r="C23" s="31"/>
      <c r="D23" s="32"/>
      <c r="E23" s="33" t="s">
        <v>30</v>
      </c>
      <c r="F23" s="34">
        <f>F22*10/100</f>
        <v>0</v>
      </c>
      <c r="G23" s="1"/>
    </row>
    <row r="24" spans="1:7" ht="15.75" thickBot="1" x14ac:dyDescent="0.3">
      <c r="A24" s="27"/>
      <c r="B24" s="28"/>
      <c r="C24" s="28"/>
      <c r="D24" s="39" t="s">
        <v>28</v>
      </c>
      <c r="E24" s="39"/>
      <c r="F24" s="29">
        <f>F22+F23</f>
        <v>0</v>
      </c>
      <c r="G24" s="1"/>
    </row>
    <row r="25" spans="1:7" x14ac:dyDescent="0.25">
      <c r="G25" s="1"/>
    </row>
  </sheetData>
  <mergeCells count="4">
    <mergeCell ref="A22:E22"/>
    <mergeCell ref="A1:F1"/>
    <mergeCell ref="A2:F2"/>
    <mergeCell ref="D24:E24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Sayfa1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abdullah can</dc:creator>
  <cp:lastModifiedBy>abdullah can</cp:lastModifiedBy>
  <cp:lastPrinted>2025-07-10T06:29:18Z</cp:lastPrinted>
  <dcterms:created xsi:type="dcterms:W3CDTF">2025-06-30T10:27:48Z</dcterms:created>
  <dcterms:modified xsi:type="dcterms:W3CDTF">2025-07-17T10:06:22Z</dcterms:modified>
</cp:coreProperties>
</file>